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<sst xmlns="http://schemas.openxmlformats.org/spreadsheetml/2006/main" count="162" uniqueCount="89">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</sst>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12794722.729999999</v>
      </c>
      <c r="E10" s="14">
        <f t="shared" si="0"/>
        <v>0</v>
      </c>
      <c r="F10" s="14">
        <f t="shared" si="0"/>
        <v>12794722.729999999</v>
      </c>
      <c r="G10" s="14">
        <f t="shared" si="0"/>
        <v>2577949.63</v>
      </c>
      <c r="H10" s="14">
        <f t="shared" si="0"/>
        <v>2577949.63</v>
      </c>
      <c r="I10" s="14">
        <f t="shared" si="0"/>
        <v>10216773.1</v>
      </c>
    </row>
    <row r="11" spans="2:9" ht="12.75">
      <c r="B11" s="3" t="s">
        <v>12</v>
      </c>
      <c r="C11" s="9"/>
      <c r="D11" s="15">
        <f aca="true" t="shared" si="1" ref="D11:I11">SUM(D12:D18)</f>
        <v>5691170.41</v>
      </c>
      <c r="E11" s="15">
        <f t="shared" si="1"/>
        <v>0</v>
      </c>
      <c r="F11" s="15">
        <f t="shared" si="1"/>
        <v>5691170.41</v>
      </c>
      <c r="G11" s="15">
        <f t="shared" si="1"/>
        <v>861341.82</v>
      </c>
      <c r="H11" s="15">
        <f t="shared" si="1"/>
        <v>861341.82</v>
      </c>
      <c r="I11" s="15">
        <f t="shared" si="1"/>
        <v>4829828.59</v>
      </c>
    </row>
    <row r="12" spans="2:9" ht="12.75">
      <c r="B12" s="13" t="s">
        <v>13</v>
      </c>
      <c r="C12" s="11"/>
      <c r="D12" s="15">
        <v>2190536.38</v>
      </c>
      <c r="E12" s="16">
        <v>0</v>
      </c>
      <c r="F12" s="16">
        <f>D12+E12</f>
        <v>2190536.38</v>
      </c>
      <c r="G12" s="16">
        <v>493031.81</v>
      </c>
      <c r="H12" s="16">
        <v>493031.81</v>
      </c>
      <c r="I12" s="16">
        <f>F12-G12</f>
        <v>1697504.5699999998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38204.32</v>
      </c>
      <c r="H13" s="16">
        <v>38204.32</v>
      </c>
      <c r="I13" s="16">
        <f aca="true" t="shared" si="3" ref="I13:I18">F13-G13</f>
        <v>162038.33</v>
      </c>
    </row>
    <row r="14" spans="2:9" ht="12.75">
      <c r="B14" s="13" t="s">
        <v>15</v>
      </c>
      <c r="C14" s="11"/>
      <c r="D14" s="15">
        <v>480888.83</v>
      </c>
      <c r="E14" s="16">
        <v>0</v>
      </c>
      <c r="F14" s="16">
        <f t="shared" si="2"/>
        <v>480888.83</v>
      </c>
      <c r="G14" s="16">
        <v>51026.61</v>
      </c>
      <c r="H14" s="16">
        <v>51026.61</v>
      </c>
      <c r="I14" s="16">
        <f t="shared" si="3"/>
        <v>429862.22000000003</v>
      </c>
    </row>
    <row r="15" spans="2:9" ht="12.75">
      <c r="B15" s="13" t="s">
        <v>16</v>
      </c>
      <c r="C15" s="11"/>
      <c r="D15" s="15">
        <v>434048.09</v>
      </c>
      <c r="E15" s="16">
        <v>0</v>
      </c>
      <c r="F15" s="16">
        <f t="shared" si="2"/>
        <v>434048.09</v>
      </c>
      <c r="G15" s="16">
        <v>71637.19</v>
      </c>
      <c r="H15" s="16">
        <v>71637.19</v>
      </c>
      <c r="I15" s="16">
        <f t="shared" si="3"/>
        <v>362410.9</v>
      </c>
    </row>
    <row r="16" spans="2:9" ht="12.75">
      <c r="B16" s="13" t="s">
        <v>17</v>
      </c>
      <c r="C16" s="11"/>
      <c r="D16" s="15">
        <v>2200953.22</v>
      </c>
      <c r="E16" s="16">
        <v>0</v>
      </c>
      <c r="F16" s="16">
        <f t="shared" si="2"/>
        <v>2200953.22</v>
      </c>
      <c r="G16" s="16">
        <v>207441.89</v>
      </c>
      <c r="H16" s="16">
        <v>207441.89</v>
      </c>
      <c r="I16" s="16">
        <f t="shared" si="3"/>
        <v>1993511.33</v>
      </c>
    </row>
    <row r="17" spans="2:9" ht="12.75">
      <c r="B17" s="13" t="s">
        <v>18</v>
      </c>
      <c r="C17" s="11"/>
      <c r="D17" s="15">
        <v>174501.24</v>
      </c>
      <c r="E17" s="16">
        <v>0</v>
      </c>
      <c r="F17" s="16">
        <f t="shared" si="2"/>
        <v>174501.24</v>
      </c>
      <c r="G17" s="16">
        <v>0</v>
      </c>
      <c r="H17" s="16">
        <v>0</v>
      </c>
      <c r="I17" s="16">
        <f t="shared" si="3"/>
        <v>174501.24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615216</v>
      </c>
      <c r="E19" s="15">
        <f t="shared" si="4"/>
        <v>0</v>
      </c>
      <c r="F19" s="15">
        <f t="shared" si="4"/>
        <v>615216</v>
      </c>
      <c r="G19" s="15">
        <f t="shared" si="4"/>
        <v>162044.44</v>
      </c>
      <c r="H19" s="15">
        <f t="shared" si="4"/>
        <v>162044.44</v>
      </c>
      <c r="I19" s="15">
        <f t="shared" si="4"/>
        <v>453171.56000000006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14606.67</v>
      </c>
      <c r="H20" s="16">
        <v>14606.67</v>
      </c>
      <c r="I20" s="16">
        <f>F20-G20</f>
        <v>19009.33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915.01</v>
      </c>
      <c r="H21" s="16">
        <v>915.01</v>
      </c>
      <c r="I21" s="16">
        <f aca="true" t="shared" si="6" ref="I21:I83">F21-G21</f>
        <v>6084.99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71520.36</v>
      </c>
      <c r="H23" s="16">
        <v>71520.36</v>
      </c>
      <c r="I23" s="16">
        <f t="shared" si="6"/>
        <v>203479.64</v>
      </c>
    </row>
    <row r="24" spans="2:9" ht="12.75">
      <c r="B24" s="13" t="s">
        <v>25</v>
      </c>
      <c r="C24" s="11"/>
      <c r="D24" s="15">
        <v>77600</v>
      </c>
      <c r="E24" s="16">
        <v>0</v>
      </c>
      <c r="F24" s="15">
        <f t="shared" si="5"/>
        <v>77600</v>
      </c>
      <c r="G24" s="16">
        <v>30500</v>
      </c>
      <c r="H24" s="16">
        <v>30500</v>
      </c>
      <c r="I24" s="16">
        <f t="shared" si="6"/>
        <v>47100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44502.4</v>
      </c>
      <c r="H25" s="16">
        <v>44502.4</v>
      </c>
      <c r="I25" s="16">
        <f t="shared" si="6"/>
        <v>155497.6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0</v>
      </c>
      <c r="H26" s="16">
        <v>0</v>
      </c>
      <c r="I26" s="16">
        <f t="shared" si="6"/>
        <v>17000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5507661.11</v>
      </c>
      <c r="E29" s="15">
        <f t="shared" si="7"/>
        <v>0</v>
      </c>
      <c r="F29" s="15">
        <f t="shared" si="7"/>
        <v>5507661.11</v>
      </c>
      <c r="G29" s="15">
        <f t="shared" si="7"/>
        <v>1373034.53</v>
      </c>
      <c r="H29" s="15">
        <f t="shared" si="7"/>
        <v>1373034.53</v>
      </c>
      <c r="I29" s="15">
        <f t="shared" si="7"/>
        <v>4134626.58</v>
      </c>
    </row>
    <row r="30" spans="2:9" ht="12.75">
      <c r="B30" s="13" t="s">
        <v>31</v>
      </c>
      <c r="C30" s="11"/>
      <c r="D30" s="15">
        <v>3279146.49</v>
      </c>
      <c r="E30" s="16">
        <v>0</v>
      </c>
      <c r="F30" s="15">
        <f aca="true" t="shared" si="8" ref="F30:F38">D30+E30</f>
        <v>3279146.49</v>
      </c>
      <c r="G30" s="16">
        <v>617032.75</v>
      </c>
      <c r="H30" s="16">
        <v>617032.75</v>
      </c>
      <c r="I30" s="16">
        <f t="shared" si="6"/>
        <v>2662113.74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100000</v>
      </c>
      <c r="E32" s="16">
        <v>0</v>
      </c>
      <c r="F32" s="15">
        <f t="shared" si="8"/>
        <v>100000</v>
      </c>
      <c r="G32" s="16">
        <v>32892.92</v>
      </c>
      <c r="H32" s="16">
        <v>32892.92</v>
      </c>
      <c r="I32" s="16">
        <f t="shared" si="6"/>
        <v>67107.08</v>
      </c>
    </row>
    <row r="33" spans="2:9" ht="12.75">
      <c r="B33" s="13" t="s">
        <v>34</v>
      </c>
      <c r="C33" s="11"/>
      <c r="D33" s="15">
        <v>5000</v>
      </c>
      <c r="E33" s="16">
        <v>0</v>
      </c>
      <c r="F33" s="15">
        <f t="shared" si="8"/>
        <v>5000</v>
      </c>
      <c r="G33" s="16">
        <v>0</v>
      </c>
      <c r="H33" s="16">
        <v>0</v>
      </c>
      <c r="I33" s="16">
        <f t="shared" si="6"/>
        <v>5000</v>
      </c>
    </row>
    <row r="34" spans="2:9" ht="12.75">
      <c r="B34" s="13" t="s">
        <v>35</v>
      </c>
      <c r="C34" s="11"/>
      <c r="D34" s="15">
        <v>285000</v>
      </c>
      <c r="E34" s="16">
        <v>0</v>
      </c>
      <c r="F34" s="15">
        <f t="shared" si="8"/>
        <v>285000</v>
      </c>
      <c r="G34" s="16">
        <v>164017.47</v>
      </c>
      <c r="H34" s="16">
        <v>164017.47</v>
      </c>
      <c r="I34" s="16">
        <f t="shared" si="6"/>
        <v>120982.53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500</v>
      </c>
      <c r="H35" s="16">
        <v>500</v>
      </c>
      <c r="I35" s="16">
        <f t="shared" si="6"/>
        <v>11500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1823514.62</v>
      </c>
      <c r="E38" s="16">
        <v>0</v>
      </c>
      <c r="F38" s="15">
        <f t="shared" si="8"/>
        <v>1823514.62</v>
      </c>
      <c r="G38" s="16">
        <v>558591.39</v>
      </c>
      <c r="H38" s="16">
        <v>558591.39</v>
      </c>
      <c r="I38" s="16">
        <f t="shared" si="6"/>
        <v>1264923.23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181528.84</v>
      </c>
      <c r="H39" s="15">
        <f t="shared" si="9"/>
        <v>181528.84</v>
      </c>
      <c r="I39" s="15">
        <f t="shared" si="9"/>
        <v>770088.4400000001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181528.84</v>
      </c>
      <c r="H44" s="16">
        <v>181528.84</v>
      </c>
      <c r="I44" s="16">
        <f t="shared" si="6"/>
        <v>756648.9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0</v>
      </c>
      <c r="H76" s="15">
        <f>SUM(H77:H83)</f>
        <v>0</v>
      </c>
      <c r="I76" s="16">
        <f t="shared" si="6"/>
        <v>10000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0</v>
      </c>
      <c r="H83" s="16">
        <v>0</v>
      </c>
      <c r="I83" s="16">
        <f t="shared" si="6"/>
        <v>10000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12794722.729999999</v>
      </c>
      <c r="E160" s="14">
        <f t="shared" si="21"/>
        <v>0</v>
      </c>
      <c r="F160" s="14">
        <f t="shared" si="21"/>
        <v>12794722.729999999</v>
      </c>
      <c r="G160" s="14">
        <f t="shared" si="21"/>
        <v>2577949.63</v>
      </c>
      <c r="H160" s="14">
        <f t="shared" si="21"/>
        <v>2577949.63</v>
      </c>
      <c r="I160" s="14">
        <f t="shared" si="21"/>
        <v>10216773.1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2022-04-07T16:07:59Z</dcterms:modified>
  <cp:category/>
  <cp:version/>
  <cp:contentType/>
  <cp:contentStatus/>
</cp:coreProperties>
</file>